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.0190167.1.01-Noailles-Eclairage Tunnel\Dossier Etude\Etude Techniques\NOTES DE CALCUL\"/>
    </mc:Choice>
  </mc:AlternateContent>
  <bookViews>
    <workbookView xWindow="0" yWindow="0" windowWidth="28800" windowHeight="11760"/>
  </bookViews>
  <sheets>
    <sheet name="Feuil2" sheetId="1" r:id="rId1"/>
  </sheets>
  <definedNames>
    <definedName name="_xlnm.Print_Area" localSheetId="0">Feuil2!$A$1:$P$59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6" i="1" l="1"/>
  <c r="D8" i="1"/>
  <c r="D7" i="1"/>
  <c r="D6" i="1"/>
  <c r="D5" i="1"/>
  <c r="D9" i="1" s="1"/>
</calcChain>
</file>

<file path=xl/sharedStrings.xml><?xml version="1.0" encoding="utf-8"?>
<sst xmlns="http://schemas.openxmlformats.org/spreadsheetml/2006/main" count="13" uniqueCount="13">
  <si>
    <t>NDC 11 Ind A résistance dalle selon courbe de charge</t>
  </si>
  <si>
    <t>Poids au ml sur dalle P31 TP50/30</t>
  </si>
  <si>
    <t>Désignation</t>
  </si>
  <si>
    <t>Q</t>
  </si>
  <si>
    <t>Poids/u (kg)</t>
  </si>
  <si>
    <t>Poids total</t>
  </si>
  <si>
    <t xml:space="preserve">Boîte </t>
  </si>
  <si>
    <t>Câble 5G4²</t>
  </si>
  <si>
    <t>Câble 5G2,5²</t>
  </si>
  <si>
    <t>Câble 2x1,5²</t>
  </si>
  <si>
    <t>total</t>
  </si>
  <si>
    <t>kg</t>
  </si>
  <si>
    <t xml:space="preserve">Conclusion: Le poids total maximum par ml de dalle est de 9,048 kg pour une résistance à 83,3kg/ml soit une marge 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</si>
</sst>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1" xfId="0" applyFill="1" applyBorder="1"/>
    <xf numFmtId="0" fontId="3" fillId="0" borderId="0" xfId="0" applyFont="1"/>
    <xf numFmtId="10" fontId="2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9</xdr:row>
      <xdr:rowOff>104775</xdr:rowOff>
    </xdr:from>
    <xdr:to>
      <xdr:col>15</xdr:col>
      <xdr:colOff>627177</xdr:colOff>
      <xdr:row>52</xdr:row>
      <xdr:rowOff>189464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9F00C2-2D0E-44DD-9761-CDADCD7CA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2066925"/>
          <a:ext cx="11780952" cy="8285714"/>
        </a:xfrm>
        <a:prstGeom prst="rect">
          <a:avLst/>
        </a:prstGeom>
      </xdr:spPr>
    </xdr:pic>
    <xdr:clientData/>
  </xdr:twoCellAnchor>
  <xdr:twoCellAnchor>
    <xdr:from>
      <xdr:col>3</xdr:col>
      <xdr:colOff>609600</xdr:colOff>
      <xdr:row>9</xdr:row>
      <xdr:rowOff>0</xdr:rowOff>
    </xdr:from>
    <xdr:to>
      <xdr:col>3</xdr:col>
      <xdr:colOff>752475</xdr:colOff>
      <xdr:row>38</xdr:row>
      <xdr:rowOff>152400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F1053B9D-7AA1-4F91-9D70-D0BF494CCEAC}"/>
            </a:ext>
          </a:extLst>
        </xdr:cNvPr>
        <xdr:cNvCxnSpPr/>
      </xdr:nvCxnSpPr>
      <xdr:spPr>
        <a:xfrm>
          <a:off x="2895600" y="1962150"/>
          <a:ext cx="142875" cy="568642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workbookViewId="0">
      <selection sqref="A1:P59"/>
    </sheetView>
  </sheetViews>
  <sheetFormatPr baseColWidth="10" defaultRowHeight="15" x14ac:dyDescent="0.25"/>
  <sheetData>
    <row r="1" spans="1:16" ht="28.5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8.75" x14ac:dyDescent="0.3">
      <c r="A2" s="2" t="s">
        <v>1</v>
      </c>
    </row>
    <row r="4" spans="1:16" x14ac:dyDescent="0.25">
      <c r="A4" t="s">
        <v>2</v>
      </c>
      <c r="B4" t="s">
        <v>3</v>
      </c>
      <c r="C4" t="s">
        <v>4</v>
      </c>
      <c r="D4" t="s">
        <v>5</v>
      </c>
    </row>
    <row r="5" spans="1:16" x14ac:dyDescent="0.25">
      <c r="A5" t="s">
        <v>6</v>
      </c>
      <c r="B5">
        <v>2</v>
      </c>
      <c r="C5">
        <v>3.5</v>
      </c>
      <c r="D5">
        <f>B5*C5</f>
        <v>7</v>
      </c>
    </row>
    <row r="6" spans="1:16" x14ac:dyDescent="0.25">
      <c r="A6" t="s">
        <v>7</v>
      </c>
      <c r="B6">
        <v>3</v>
      </c>
      <c r="C6">
        <v>0.39400000000000002</v>
      </c>
      <c r="D6">
        <f t="shared" ref="D6:D8" si="0">B6*C6</f>
        <v>1.1819999999999999</v>
      </c>
    </row>
    <row r="7" spans="1:16" x14ac:dyDescent="0.25">
      <c r="A7" t="s">
        <v>8</v>
      </c>
      <c r="B7">
        <v>1</v>
      </c>
      <c r="C7">
        <v>0.28599999999999998</v>
      </c>
      <c r="D7">
        <f t="shared" si="0"/>
        <v>0.28599999999999998</v>
      </c>
    </row>
    <row r="8" spans="1:16" ht="15.75" thickBot="1" x14ac:dyDescent="0.3">
      <c r="A8" t="s">
        <v>9</v>
      </c>
      <c r="B8">
        <v>4</v>
      </c>
      <c r="C8">
        <v>0.14499999999999999</v>
      </c>
      <c r="D8" s="3">
        <f t="shared" si="0"/>
        <v>0.57999999999999996</v>
      </c>
    </row>
    <row r="9" spans="1:16" ht="16.5" thickTop="1" thickBot="1" x14ac:dyDescent="0.3">
      <c r="A9" t="s">
        <v>10</v>
      </c>
      <c r="D9" s="4">
        <f>SUM(D5:D8)</f>
        <v>9.048</v>
      </c>
      <c r="E9" t="s">
        <v>11</v>
      </c>
    </row>
    <row r="10" spans="1:16" ht="15.75" thickTop="1" x14ac:dyDescent="0.25"/>
    <row r="56" spans="1:11" ht="18.75" x14ac:dyDescent="0.3">
      <c r="A56" s="5" t="s">
        <v>12</v>
      </c>
      <c r="K56" s="6">
        <f>1-9.048/83.3</f>
        <v>0.89138055222088841</v>
      </c>
    </row>
    <row r="59" spans="1:11" x14ac:dyDescent="0.25">
      <c r="K59" s="7"/>
    </row>
  </sheetData>
  <mergeCells count="1">
    <mergeCell ref="A1:P1"/>
  </mergeCells>
  <pageMargins left="0.7" right="0.7" top="0.75" bottom="0.75" header="0.3" footer="0.3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Jerome</dc:creator>
  <cp:lastModifiedBy>GAY Jerome</cp:lastModifiedBy>
  <dcterms:created xsi:type="dcterms:W3CDTF">2018-07-13T13:33:08Z</dcterms:created>
  <dcterms:modified xsi:type="dcterms:W3CDTF">2018-07-13T13:33:59Z</dcterms:modified>
</cp:coreProperties>
</file>